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4895" windowHeight="99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70" i="1"/>
  <c r="H70"/>
  <c r="H69"/>
  <c r="M69" s="1"/>
  <c r="H68"/>
  <c r="M68" s="1"/>
  <c r="H67"/>
  <c r="M67" s="1"/>
  <c r="H66"/>
  <c r="M66" s="1"/>
  <c r="H65"/>
  <c r="M65" s="1"/>
  <c r="H64"/>
  <c r="M64" s="1"/>
  <c r="H63"/>
  <c r="M63" s="1"/>
  <c r="H62"/>
  <c r="M62" s="1"/>
  <c r="H61"/>
  <c r="M61" s="1"/>
  <c r="H60"/>
  <c r="M60" s="1"/>
  <c r="H59"/>
  <c r="M59" s="1"/>
  <c r="H58"/>
  <c r="M58" s="1"/>
  <c r="H57"/>
  <c r="M57" s="1"/>
  <c r="H56"/>
  <c r="M56" s="1"/>
  <c r="H55"/>
  <c r="M55" s="1"/>
  <c r="H54"/>
  <c r="M54" s="1"/>
  <c r="H53"/>
  <c r="M53" s="1"/>
  <c r="H52"/>
  <c r="M52" s="1"/>
  <c r="H51"/>
  <c r="M51" s="1"/>
  <c r="H50"/>
  <c r="M50" s="1"/>
  <c r="H49"/>
  <c r="M49" s="1"/>
  <c r="H48"/>
  <c r="M48" s="1"/>
  <c r="H47"/>
  <c r="M47" s="1"/>
  <c r="H46"/>
  <c r="M46" s="1"/>
  <c r="H45"/>
  <c r="M45" s="1"/>
  <c r="H44"/>
  <c r="M44" s="1"/>
  <c r="H43"/>
  <c r="M43" s="1"/>
  <c r="H42"/>
  <c r="M42" s="1"/>
  <c r="H41"/>
  <c r="M41" s="1"/>
  <c r="H40"/>
  <c r="M40" s="1"/>
  <c r="H39"/>
  <c r="M39" s="1"/>
  <c r="H38"/>
  <c r="M38" s="1"/>
  <c r="H37"/>
  <c r="M37" s="1"/>
  <c r="H36"/>
  <c r="M36" s="1"/>
  <c r="H35"/>
  <c r="M35" s="1"/>
  <c r="H34"/>
  <c r="M34" s="1"/>
  <c r="H33"/>
  <c r="M33" s="1"/>
  <c r="H32"/>
  <c r="M32" s="1"/>
  <c r="H31"/>
  <c r="M31" s="1"/>
  <c r="H30"/>
  <c r="M30" s="1"/>
  <c r="H29"/>
  <c r="M29" s="1"/>
  <c r="H28"/>
  <c r="M28" s="1"/>
  <c r="H27"/>
  <c r="M27" s="1"/>
  <c r="H26"/>
  <c r="M26" s="1"/>
  <c r="H25"/>
  <c r="M25" s="1"/>
  <c r="H24"/>
  <c r="M24" s="1"/>
  <c r="H23"/>
  <c r="M23" s="1"/>
  <c r="H22"/>
  <c r="M22" s="1"/>
  <c r="H21"/>
  <c r="M21" s="1"/>
  <c r="H20"/>
  <c r="M20" s="1"/>
  <c r="H19"/>
  <c r="M19" s="1"/>
  <c r="H18"/>
  <c r="M18" s="1"/>
  <c r="H17"/>
  <c r="M17" s="1"/>
  <c r="H16"/>
  <c r="M16" s="1"/>
  <c r="H15"/>
  <c r="M15" s="1"/>
  <c r="H14"/>
  <c r="M14" s="1"/>
  <c r="H13"/>
  <c r="M13" s="1"/>
  <c r="H12"/>
  <c r="M12" s="1"/>
  <c r="H11"/>
  <c r="M11" s="1"/>
  <c r="H10"/>
  <c r="M10" s="1"/>
  <c r="H9"/>
  <c r="M9" s="1"/>
</calcChain>
</file>

<file path=xl/sharedStrings.xml><?xml version="1.0" encoding="utf-8"?>
<sst xmlns="http://schemas.openxmlformats.org/spreadsheetml/2006/main" count="200" uniqueCount="104">
  <si>
    <t>1. 인원수: 64명</t>
    <phoneticPr fontId="3" type="noConversion"/>
  </si>
  <si>
    <t>2. 성적</t>
    <phoneticPr fontId="3" type="noConversion"/>
  </si>
  <si>
    <t xml:space="preserve">  - 범위 (range): 0 ~71점 (0 ~ 14.2점) </t>
    <phoneticPr fontId="3" type="noConversion"/>
  </si>
  <si>
    <t xml:space="preserve">  - 평균 (mean):  24.8점 (5.0점) </t>
    <phoneticPr fontId="3" type="noConversion"/>
  </si>
  <si>
    <t xml:space="preserve">  - 중위수 (median): 30점 (6.0점) </t>
    <phoneticPr fontId="3" type="noConversion"/>
  </si>
  <si>
    <t xml:space="preserve">  - 개별점수  </t>
    <phoneticPr fontId="3" type="noConversion"/>
  </si>
  <si>
    <t xml:space="preserve"> </t>
    <phoneticPr fontId="3" type="noConversion"/>
  </si>
  <si>
    <t xml:space="preserve">학번 </t>
    <phoneticPr fontId="3" type="noConversion"/>
  </si>
  <si>
    <t>조</t>
    <phoneticPr fontId="3" type="noConversion"/>
  </si>
  <si>
    <t>출/결/지</t>
    <phoneticPr fontId="3" type="noConversion"/>
  </si>
  <si>
    <t xml:space="preserve">출석 </t>
    <phoneticPr fontId="3" type="noConversion"/>
  </si>
  <si>
    <t>중간</t>
    <phoneticPr fontId="3" type="noConversion"/>
  </si>
  <si>
    <t>중*0.2</t>
    <phoneticPr fontId="3" type="noConversion"/>
  </si>
  <si>
    <t>과제</t>
    <phoneticPr fontId="3" type="noConversion"/>
  </si>
  <si>
    <t>발표</t>
    <phoneticPr fontId="3" type="noConversion"/>
  </si>
  <si>
    <t>기말</t>
    <phoneticPr fontId="3" type="noConversion"/>
  </si>
  <si>
    <t>기*0.3</t>
    <phoneticPr fontId="3" type="noConversion"/>
  </si>
  <si>
    <t>합계</t>
    <phoneticPr fontId="3" type="noConversion"/>
  </si>
  <si>
    <t>성적</t>
    <phoneticPr fontId="3" type="noConversion"/>
  </si>
  <si>
    <t>08-100</t>
    <phoneticPr fontId="3" type="noConversion"/>
  </si>
  <si>
    <t>3</t>
    <phoneticPr fontId="3" type="noConversion"/>
  </si>
  <si>
    <t>7/0/0</t>
    <phoneticPr fontId="3" type="noConversion"/>
  </si>
  <si>
    <t>12-235</t>
    <phoneticPr fontId="3" type="noConversion"/>
  </si>
  <si>
    <t>8</t>
    <phoneticPr fontId="3" type="noConversion"/>
  </si>
  <si>
    <t>12-044</t>
    <phoneticPr fontId="3" type="noConversion"/>
  </si>
  <si>
    <t>12-073</t>
    <phoneticPr fontId="3" type="noConversion"/>
  </si>
  <si>
    <t>13</t>
    <phoneticPr fontId="3" type="noConversion"/>
  </si>
  <si>
    <t>12-551</t>
    <phoneticPr fontId="3" type="noConversion"/>
  </si>
  <si>
    <t>x</t>
    <phoneticPr fontId="3" type="noConversion"/>
  </si>
  <si>
    <t>12-099</t>
    <phoneticPr fontId="3" type="noConversion"/>
  </si>
  <si>
    <t>9</t>
    <phoneticPr fontId="3" type="noConversion"/>
  </si>
  <si>
    <t>12-950</t>
    <phoneticPr fontId="3" type="noConversion"/>
  </si>
  <si>
    <t>15</t>
    <phoneticPr fontId="3" type="noConversion"/>
  </si>
  <si>
    <t>6/1/0</t>
    <phoneticPr fontId="3" type="noConversion"/>
  </si>
  <si>
    <t>06-364</t>
    <phoneticPr fontId="3" type="noConversion"/>
  </si>
  <si>
    <t>11</t>
    <phoneticPr fontId="3" type="noConversion"/>
  </si>
  <si>
    <t>5/0/2</t>
    <phoneticPr fontId="3" type="noConversion"/>
  </si>
  <si>
    <t>07-491</t>
    <phoneticPr fontId="3" type="noConversion"/>
  </si>
  <si>
    <t>06-573</t>
    <phoneticPr fontId="3" type="noConversion"/>
  </si>
  <si>
    <t>14</t>
    <phoneticPr fontId="3" type="noConversion"/>
  </si>
  <si>
    <t>12-413</t>
    <phoneticPr fontId="3" type="noConversion"/>
  </si>
  <si>
    <t>12-358</t>
    <phoneticPr fontId="3" type="noConversion"/>
  </si>
  <si>
    <t>5</t>
    <phoneticPr fontId="3" type="noConversion"/>
  </si>
  <si>
    <t>12-141</t>
    <phoneticPr fontId="3" type="noConversion"/>
  </si>
  <si>
    <t>4</t>
    <phoneticPr fontId="3" type="noConversion"/>
  </si>
  <si>
    <t>09-796</t>
    <phoneticPr fontId="3" type="noConversion"/>
  </si>
  <si>
    <t>6/0/1</t>
    <phoneticPr fontId="3" type="noConversion"/>
  </si>
  <si>
    <t>12-403</t>
    <phoneticPr fontId="3" type="noConversion"/>
  </si>
  <si>
    <t>06-227</t>
    <phoneticPr fontId="3" type="noConversion"/>
  </si>
  <si>
    <t>6</t>
    <phoneticPr fontId="3" type="noConversion"/>
  </si>
  <si>
    <t>12-057</t>
    <phoneticPr fontId="3" type="noConversion"/>
  </si>
  <si>
    <t>12-426</t>
    <phoneticPr fontId="3" type="noConversion"/>
  </si>
  <si>
    <t>10</t>
    <phoneticPr fontId="3" type="noConversion"/>
  </si>
  <si>
    <t>12-439</t>
    <phoneticPr fontId="3" type="noConversion"/>
  </si>
  <si>
    <t>2</t>
    <phoneticPr fontId="3" type="noConversion"/>
  </si>
  <si>
    <t>12-196</t>
    <phoneticPr fontId="3" type="noConversion"/>
  </si>
  <si>
    <t>06-531</t>
    <phoneticPr fontId="3" type="noConversion"/>
  </si>
  <si>
    <t>12-109</t>
    <phoneticPr fontId="3" type="noConversion"/>
  </si>
  <si>
    <t>12-125</t>
    <phoneticPr fontId="3" type="noConversion"/>
  </si>
  <si>
    <t>12-183</t>
    <phoneticPr fontId="3" type="noConversion"/>
  </si>
  <si>
    <t>12-316</t>
    <phoneticPr fontId="3" type="noConversion"/>
  </si>
  <si>
    <t>7</t>
    <phoneticPr fontId="3" type="noConversion"/>
  </si>
  <si>
    <t>12-170</t>
    <phoneticPr fontId="3" type="noConversion"/>
  </si>
  <si>
    <t>05-523</t>
    <phoneticPr fontId="3" type="noConversion"/>
  </si>
  <si>
    <t>12-264</t>
    <phoneticPr fontId="3" type="noConversion"/>
  </si>
  <si>
    <t>1</t>
    <phoneticPr fontId="3" type="noConversion"/>
  </si>
  <si>
    <t>12-390</t>
    <phoneticPr fontId="3" type="noConversion"/>
  </si>
  <si>
    <t>12-303</t>
    <phoneticPr fontId="3" type="noConversion"/>
  </si>
  <si>
    <t>12-206</t>
    <phoneticPr fontId="3" type="noConversion"/>
  </si>
  <si>
    <t>12-277</t>
    <phoneticPr fontId="3" type="noConversion"/>
  </si>
  <si>
    <t>12-138</t>
    <phoneticPr fontId="3" type="noConversion"/>
  </si>
  <si>
    <t>12-219</t>
    <phoneticPr fontId="3" type="noConversion"/>
  </si>
  <si>
    <t>12</t>
    <phoneticPr fontId="3" type="noConversion"/>
  </si>
  <si>
    <t>12-248</t>
    <phoneticPr fontId="3" type="noConversion"/>
  </si>
  <si>
    <t>12-154</t>
    <phoneticPr fontId="3" type="noConversion"/>
  </si>
  <si>
    <t>06-023</t>
    <phoneticPr fontId="3" type="noConversion"/>
  </si>
  <si>
    <t>12-332</t>
    <phoneticPr fontId="3" type="noConversion"/>
  </si>
  <si>
    <t>7/1/0</t>
    <phoneticPr fontId="3" type="noConversion"/>
  </si>
  <si>
    <t>12-222</t>
    <phoneticPr fontId="3" type="noConversion"/>
  </si>
  <si>
    <t>06-544</t>
    <phoneticPr fontId="3" type="noConversion"/>
  </si>
  <si>
    <t>5/1/1</t>
    <phoneticPr fontId="3" type="noConversion"/>
  </si>
  <si>
    <t>12-361</t>
    <phoneticPr fontId="3" type="noConversion"/>
  </si>
  <si>
    <t>09-149</t>
    <phoneticPr fontId="3" type="noConversion"/>
  </si>
  <si>
    <t>12-167</t>
    <phoneticPr fontId="3" type="noConversion"/>
  </si>
  <si>
    <t>08-605</t>
    <phoneticPr fontId="3" type="noConversion"/>
  </si>
  <si>
    <t>5/2/0</t>
    <phoneticPr fontId="3" type="noConversion"/>
  </si>
  <si>
    <t>08-028</t>
    <phoneticPr fontId="3" type="noConversion"/>
  </si>
  <si>
    <t>12-251</t>
    <phoneticPr fontId="3" type="noConversion"/>
  </si>
  <si>
    <t>06-723</t>
    <phoneticPr fontId="3" type="noConversion"/>
  </si>
  <si>
    <t>12-086</t>
    <phoneticPr fontId="3" type="noConversion"/>
  </si>
  <si>
    <t>12-345</t>
    <phoneticPr fontId="3" type="noConversion"/>
  </si>
  <si>
    <t>09-009</t>
    <phoneticPr fontId="3" type="noConversion"/>
  </si>
  <si>
    <t>12-400</t>
    <phoneticPr fontId="3" type="noConversion"/>
  </si>
  <si>
    <t>07-417</t>
    <phoneticPr fontId="3" type="noConversion"/>
  </si>
  <si>
    <t>12-749</t>
    <phoneticPr fontId="3" type="noConversion"/>
  </si>
  <si>
    <t>12-329</t>
    <phoneticPr fontId="3" type="noConversion"/>
  </si>
  <si>
    <t>12-293</t>
    <phoneticPr fontId="3" type="noConversion"/>
  </si>
  <si>
    <t>12-060</t>
    <phoneticPr fontId="3" type="noConversion"/>
  </si>
  <si>
    <t>06-065</t>
    <phoneticPr fontId="3" type="noConversion"/>
  </si>
  <si>
    <t>12-374</t>
    <phoneticPr fontId="3" type="noConversion"/>
  </si>
  <si>
    <t>12-280</t>
    <phoneticPr fontId="3" type="noConversion"/>
  </si>
  <si>
    <t>12-387</t>
    <phoneticPr fontId="3" type="noConversion"/>
  </si>
  <si>
    <t xml:space="preserve">환경재료학개론 </t>
    <phoneticPr fontId="3" type="noConversion"/>
  </si>
  <si>
    <t xml:space="preserve">      성적 및 출석에 관련된 이의신청은 4월 24일까지 이메일, 문자, 휴식시간에 하시면 됩니다.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</si>
</sst>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.0_);[Red]\(0.0\)"/>
    <numFmt numFmtId="178" formatCode="0.00_ "/>
  </numFmts>
  <fonts count="6">
    <font>
      <sz val="11"/>
      <color theme="1"/>
      <name val="맑은 고딕"/>
      <family val="2"/>
      <charset val="129"/>
      <scheme val="minor"/>
    </font>
    <font>
      <sz val="10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2"/>
      <name val="굴림"/>
      <family val="3"/>
      <charset val="129"/>
    </font>
    <font>
      <b/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176" fontId="1" fillId="0" borderId="3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176" fontId="1" fillId="0" borderId="8" xfId="0" applyNumberFormat="1" applyFont="1" applyBorder="1" applyAlignment="1">
      <alignment horizontal="center" vertical="center" shrinkToFit="1"/>
    </xf>
    <xf numFmtId="176" fontId="1" fillId="0" borderId="7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177" fontId="1" fillId="0" borderId="10" xfId="0" applyNumberFormat="1" applyFont="1" applyBorder="1" applyAlignment="1">
      <alignment horizontal="center" vertical="center"/>
    </xf>
    <xf numFmtId="178" fontId="1" fillId="0" borderId="1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176" fontId="1" fillId="0" borderId="12" xfId="0" applyNumberFormat="1" applyFont="1" applyBorder="1" applyAlignment="1">
      <alignment horizontal="center" vertical="center" shrinkToFit="1"/>
    </xf>
    <xf numFmtId="176" fontId="1" fillId="0" borderId="10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6"/>
  <sheetViews>
    <sheetView tabSelected="1" topLeftCell="A27" workbookViewId="0">
      <selection activeCell="Q71" sqref="Q71"/>
    </sheetView>
  </sheetViews>
  <sheetFormatPr defaultRowHeight="16.5"/>
  <cols>
    <col min="1" max="1" width="3.25" style="48" customWidth="1"/>
    <col min="2" max="2" width="7.125" style="48" customWidth="1"/>
    <col min="3" max="3" width="6.875" style="48" hidden="1" customWidth="1"/>
    <col min="4" max="4" width="4.875" style="48" customWidth="1"/>
    <col min="5" max="5" width="6.875" style="15" customWidth="1"/>
    <col min="6" max="6" width="5.25" style="15" customWidth="1"/>
    <col min="7" max="7" width="6.25" style="15" customWidth="1"/>
    <col min="8" max="8" width="6.25" style="49" customWidth="1"/>
    <col min="9" max="9" width="6.25" style="15" customWidth="1"/>
    <col min="10" max="11" width="5.625" style="15" customWidth="1"/>
    <col min="12" max="12" width="7.125" style="15" customWidth="1"/>
    <col min="13" max="13" width="6.875" style="15" customWidth="1"/>
    <col min="14" max="14" width="9" style="1" customWidth="1"/>
  </cols>
  <sheetData>
    <row r="1" spans="1:14" ht="17.25">
      <c r="A1" s="54" t="s">
        <v>102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  <c r="M1" s="55"/>
      <c r="N1" s="56"/>
    </row>
    <row r="2" spans="1:14">
      <c r="A2" s="50" t="s">
        <v>0</v>
      </c>
      <c r="B2" s="51"/>
      <c r="C2" s="51"/>
      <c r="D2" s="51"/>
      <c r="E2" s="57"/>
      <c r="F2" s="57"/>
      <c r="G2" s="2"/>
      <c r="H2" s="2"/>
      <c r="I2" s="2"/>
      <c r="J2" s="2"/>
      <c r="K2" s="1"/>
      <c r="L2" s="1"/>
      <c r="M2" s="1"/>
    </row>
    <row r="3" spans="1:14">
      <c r="A3" s="50" t="s">
        <v>1</v>
      </c>
      <c r="B3" s="51"/>
      <c r="C3" s="51"/>
      <c r="D3" s="3"/>
      <c r="E3" s="2"/>
      <c r="F3" s="2"/>
      <c r="G3" s="2"/>
      <c r="H3" s="2"/>
      <c r="I3" s="2"/>
      <c r="J3" s="2"/>
      <c r="K3" s="1"/>
      <c r="L3" s="1"/>
      <c r="M3" s="1"/>
    </row>
    <row r="4" spans="1:14">
      <c r="A4" s="50" t="s">
        <v>2</v>
      </c>
      <c r="B4" s="51"/>
      <c r="C4" s="51"/>
      <c r="D4" s="51"/>
      <c r="E4" s="57"/>
      <c r="F4" s="57"/>
      <c r="G4" s="58"/>
      <c r="H4" s="2"/>
      <c r="I4" s="2"/>
      <c r="J4" s="2"/>
      <c r="K4" s="1"/>
      <c r="L4" s="1"/>
      <c r="M4" s="1"/>
    </row>
    <row r="5" spans="1:14">
      <c r="A5" s="50" t="s">
        <v>3</v>
      </c>
      <c r="B5" s="51"/>
      <c r="C5" s="51"/>
      <c r="D5" s="51"/>
      <c r="E5" s="57"/>
      <c r="F5" s="57"/>
      <c r="G5" s="2"/>
      <c r="H5" s="2"/>
      <c r="I5" s="2"/>
      <c r="J5" s="2"/>
      <c r="K5" s="1"/>
      <c r="L5" s="1"/>
      <c r="M5" s="1"/>
    </row>
    <row r="6" spans="1:14">
      <c r="A6" s="50" t="s">
        <v>4</v>
      </c>
      <c r="B6" s="51"/>
      <c r="C6" s="51"/>
      <c r="D6" s="51"/>
      <c r="E6" s="57"/>
      <c r="F6" s="57"/>
      <c r="G6" s="1"/>
      <c r="H6" s="1"/>
      <c r="I6" s="1"/>
      <c r="J6" s="1"/>
      <c r="K6" s="1"/>
      <c r="L6" s="1"/>
      <c r="M6" s="1"/>
    </row>
    <row r="7" spans="1:14">
      <c r="A7" s="50" t="s">
        <v>5</v>
      </c>
      <c r="B7" s="51"/>
      <c r="C7" s="51"/>
      <c r="D7" s="3"/>
      <c r="E7" s="1"/>
      <c r="F7" s="1"/>
      <c r="G7" s="1"/>
      <c r="H7" s="1"/>
      <c r="I7" s="1"/>
      <c r="J7" s="1"/>
      <c r="K7" s="1"/>
      <c r="L7" s="1"/>
      <c r="M7" s="1"/>
    </row>
    <row r="8" spans="1:14">
      <c r="A8" s="4" t="s">
        <v>6</v>
      </c>
      <c r="B8" s="5" t="s">
        <v>7</v>
      </c>
      <c r="C8" s="5"/>
      <c r="D8" s="5" t="s">
        <v>8</v>
      </c>
      <c r="E8" s="4" t="s">
        <v>9</v>
      </c>
      <c r="F8" s="6" t="s">
        <v>10</v>
      </c>
      <c r="G8" s="4" t="s">
        <v>11</v>
      </c>
      <c r="H8" s="7" t="s">
        <v>12</v>
      </c>
      <c r="I8" s="8" t="s">
        <v>13</v>
      </c>
      <c r="J8" s="4" t="s">
        <v>14</v>
      </c>
      <c r="K8" s="6" t="s">
        <v>15</v>
      </c>
      <c r="L8" s="4" t="s">
        <v>16</v>
      </c>
      <c r="M8" s="9" t="s">
        <v>17</v>
      </c>
      <c r="N8" s="10" t="s">
        <v>18</v>
      </c>
    </row>
    <row r="9" spans="1:14">
      <c r="A9" s="11">
        <v>1</v>
      </c>
      <c r="B9" s="12" t="s">
        <v>19</v>
      </c>
      <c r="C9" s="13"/>
      <c r="D9" s="14" t="s">
        <v>20</v>
      </c>
      <c r="E9" s="14" t="s">
        <v>21</v>
      </c>
      <c r="G9" s="16">
        <v>71</v>
      </c>
      <c r="H9" s="17">
        <f t="shared" ref="H9:H13" si="0">G9*0.2</f>
        <v>14.200000000000001</v>
      </c>
      <c r="I9" s="18"/>
      <c r="J9" s="19"/>
      <c r="K9" s="20"/>
      <c r="L9" s="21"/>
      <c r="M9" s="22">
        <f t="shared" ref="M9:M13" si="1">L9+J9+I9+H9+F9</f>
        <v>14.200000000000001</v>
      </c>
      <c r="N9" s="23"/>
    </row>
    <row r="10" spans="1:14">
      <c r="A10" s="11">
        <v>2</v>
      </c>
      <c r="B10" s="12" t="s">
        <v>22</v>
      </c>
      <c r="C10" s="13"/>
      <c r="D10" s="14" t="s">
        <v>23</v>
      </c>
      <c r="E10" s="14" t="s">
        <v>21</v>
      </c>
      <c r="G10" s="16">
        <v>67.5</v>
      </c>
      <c r="H10" s="24">
        <f t="shared" si="0"/>
        <v>13.5</v>
      </c>
      <c r="I10" s="18"/>
      <c r="J10" s="19"/>
      <c r="K10" s="20"/>
      <c r="L10" s="21"/>
      <c r="M10" s="25">
        <f t="shared" si="1"/>
        <v>13.5</v>
      </c>
      <c r="N10" s="23"/>
    </row>
    <row r="11" spans="1:14">
      <c r="A11" s="11">
        <v>3</v>
      </c>
      <c r="B11" s="26" t="s">
        <v>24</v>
      </c>
      <c r="C11" s="27"/>
      <c r="D11" s="26">
        <v>13</v>
      </c>
      <c r="E11" s="14" t="s">
        <v>21</v>
      </c>
      <c r="G11" s="28">
        <v>58</v>
      </c>
      <c r="H11" s="24">
        <f t="shared" si="0"/>
        <v>11.600000000000001</v>
      </c>
      <c r="I11" s="28"/>
      <c r="J11" s="28"/>
      <c r="L11" s="29"/>
      <c r="M11" s="25">
        <f t="shared" si="1"/>
        <v>11.600000000000001</v>
      </c>
      <c r="N11" s="30"/>
    </row>
    <row r="12" spans="1:14">
      <c r="A12" s="11">
        <v>4</v>
      </c>
      <c r="B12" s="12" t="s">
        <v>25</v>
      </c>
      <c r="C12" s="13"/>
      <c r="D12" s="14" t="s">
        <v>26</v>
      </c>
      <c r="E12" s="14" t="s">
        <v>21</v>
      </c>
      <c r="G12" s="16">
        <v>57</v>
      </c>
      <c r="H12" s="24">
        <f t="shared" si="0"/>
        <v>11.4</v>
      </c>
      <c r="I12" s="18"/>
      <c r="J12" s="19"/>
      <c r="K12" s="20"/>
      <c r="L12" s="21"/>
      <c r="M12" s="25">
        <f t="shared" si="1"/>
        <v>11.4</v>
      </c>
      <c r="N12" s="23"/>
    </row>
    <row r="13" spans="1:14">
      <c r="A13" s="11">
        <v>5</v>
      </c>
      <c r="B13" s="26" t="s">
        <v>27</v>
      </c>
      <c r="C13" s="27"/>
      <c r="D13" s="26">
        <v>9</v>
      </c>
      <c r="E13" s="14" t="s">
        <v>21</v>
      </c>
      <c r="G13" s="28">
        <v>56.5</v>
      </c>
      <c r="H13" s="24">
        <f t="shared" si="0"/>
        <v>11.3</v>
      </c>
      <c r="I13" s="28"/>
      <c r="J13" s="28"/>
      <c r="L13" s="29"/>
      <c r="M13" s="25">
        <f t="shared" si="1"/>
        <v>11.3</v>
      </c>
      <c r="N13" s="30"/>
    </row>
    <row r="14" spans="1:14">
      <c r="A14" s="11">
        <v>6</v>
      </c>
      <c r="B14" s="12" t="s">
        <v>29</v>
      </c>
      <c r="C14" s="13"/>
      <c r="D14" s="14" t="s">
        <v>30</v>
      </c>
      <c r="E14" s="14" t="s">
        <v>21</v>
      </c>
      <c r="G14" s="16">
        <v>55.5</v>
      </c>
      <c r="H14" s="24">
        <f>G14*0.2</f>
        <v>11.100000000000001</v>
      </c>
      <c r="I14" s="18"/>
      <c r="J14" s="19"/>
      <c r="K14" s="20"/>
      <c r="L14" s="21"/>
      <c r="M14" s="25">
        <f>L14+J14+I14+H14+F14</f>
        <v>11.100000000000001</v>
      </c>
      <c r="N14" s="23"/>
    </row>
    <row r="15" spans="1:14">
      <c r="A15" s="11">
        <v>7</v>
      </c>
      <c r="B15" s="12" t="s">
        <v>31</v>
      </c>
      <c r="C15" s="13"/>
      <c r="D15" s="14" t="s">
        <v>32</v>
      </c>
      <c r="E15" s="14" t="s">
        <v>33</v>
      </c>
      <c r="G15" s="16">
        <v>49.5</v>
      </c>
      <c r="H15" s="24">
        <f>G15*0.2</f>
        <v>9.9</v>
      </c>
      <c r="I15" s="18"/>
      <c r="J15" s="19"/>
      <c r="K15" s="20"/>
      <c r="L15" s="21"/>
      <c r="M15" s="25">
        <f>L15+J15+I15+H15+F15</f>
        <v>9.9</v>
      </c>
      <c r="N15" s="23"/>
    </row>
    <row r="16" spans="1:14">
      <c r="A16" s="11">
        <v>8</v>
      </c>
      <c r="B16" s="12" t="s">
        <v>34</v>
      </c>
      <c r="C16" s="13"/>
      <c r="D16" s="14" t="s">
        <v>35</v>
      </c>
      <c r="E16" s="14" t="s">
        <v>36</v>
      </c>
      <c r="G16" s="16">
        <v>46</v>
      </c>
      <c r="H16" s="24">
        <f>G16*0.2</f>
        <v>9.2000000000000011</v>
      </c>
      <c r="I16" s="18"/>
      <c r="J16" s="19"/>
      <c r="K16" s="20"/>
      <c r="L16" s="21"/>
      <c r="M16" s="25">
        <f>L16+J16+I16+H16+F16</f>
        <v>9.2000000000000011</v>
      </c>
      <c r="N16" s="23"/>
    </row>
    <row r="17" spans="1:14">
      <c r="A17" s="11">
        <v>9</v>
      </c>
      <c r="B17" s="12" t="s">
        <v>37</v>
      </c>
      <c r="C17" s="13"/>
      <c r="D17" s="14" t="s">
        <v>20</v>
      </c>
      <c r="E17" s="14" t="s">
        <v>21</v>
      </c>
      <c r="G17" s="16">
        <v>45.5</v>
      </c>
      <c r="H17" s="24">
        <f>G17*0.2</f>
        <v>9.1</v>
      </c>
      <c r="I17" s="18"/>
      <c r="J17" s="19"/>
      <c r="K17" s="20"/>
      <c r="L17" s="21"/>
      <c r="M17" s="25">
        <f>L17+J17+I17+H17+F17</f>
        <v>9.1</v>
      </c>
      <c r="N17" s="23"/>
    </row>
    <row r="18" spans="1:14">
      <c r="A18" s="11">
        <v>10</v>
      </c>
      <c r="B18" s="12" t="s">
        <v>38</v>
      </c>
      <c r="C18" s="13"/>
      <c r="D18" s="14" t="s">
        <v>39</v>
      </c>
      <c r="E18" s="14" t="s">
        <v>21</v>
      </c>
      <c r="G18" s="16">
        <v>44.5</v>
      </c>
      <c r="H18" s="24">
        <f>G18*0.2</f>
        <v>8.9</v>
      </c>
      <c r="I18" s="18"/>
      <c r="J18" s="19"/>
      <c r="K18" s="20"/>
      <c r="L18" s="21"/>
      <c r="M18" s="25">
        <f>L18+J18+I18+H18+F18</f>
        <v>8.9</v>
      </c>
      <c r="N18" s="23"/>
    </row>
    <row r="19" spans="1:14">
      <c r="A19" s="11">
        <v>11</v>
      </c>
      <c r="B19" s="12" t="s">
        <v>40</v>
      </c>
      <c r="C19" s="13"/>
      <c r="D19" s="14" t="s">
        <v>23</v>
      </c>
      <c r="E19" s="14" t="s">
        <v>21</v>
      </c>
      <c r="G19" s="16">
        <v>43.5</v>
      </c>
      <c r="H19" s="24">
        <f>G19*0.2</f>
        <v>8.7000000000000011</v>
      </c>
      <c r="I19" s="18"/>
      <c r="J19" s="19"/>
      <c r="K19" s="20"/>
      <c r="L19" s="21"/>
      <c r="M19" s="25">
        <f>L19+J19+I19+H19+F19</f>
        <v>8.7000000000000011</v>
      </c>
      <c r="N19" s="23"/>
    </row>
    <row r="20" spans="1:14">
      <c r="A20" s="11">
        <v>12</v>
      </c>
      <c r="B20" s="12" t="s">
        <v>41</v>
      </c>
      <c r="C20" s="13"/>
      <c r="D20" s="14" t="s">
        <v>42</v>
      </c>
      <c r="E20" s="14" t="s">
        <v>21</v>
      </c>
      <c r="G20" s="16">
        <v>43.5</v>
      </c>
      <c r="H20" s="24">
        <f>G20*0.2</f>
        <v>8.7000000000000011</v>
      </c>
      <c r="I20" s="18"/>
      <c r="J20" s="19"/>
      <c r="K20" s="20"/>
      <c r="L20" s="21"/>
      <c r="M20" s="25">
        <f>L20+J20+I20+H20+F20</f>
        <v>8.7000000000000011</v>
      </c>
      <c r="N20" s="23"/>
    </row>
    <row r="21" spans="1:14">
      <c r="A21" s="11">
        <v>13</v>
      </c>
      <c r="B21" s="12" t="s">
        <v>43</v>
      </c>
      <c r="C21" s="13"/>
      <c r="D21" s="14" t="s">
        <v>44</v>
      </c>
      <c r="E21" s="14" t="s">
        <v>33</v>
      </c>
      <c r="G21" s="16">
        <v>43</v>
      </c>
      <c r="H21" s="24">
        <f>G21*0.2</f>
        <v>8.6</v>
      </c>
      <c r="I21" s="18"/>
      <c r="J21" s="19"/>
      <c r="K21" s="20"/>
      <c r="L21" s="21"/>
      <c r="M21" s="25">
        <f>L21+J21+I21+H21+F21</f>
        <v>8.6</v>
      </c>
      <c r="N21" s="23"/>
    </row>
    <row r="22" spans="1:14">
      <c r="A22" s="11">
        <v>14</v>
      </c>
      <c r="B22" s="26" t="s">
        <v>45</v>
      </c>
      <c r="C22" s="27"/>
      <c r="D22" s="26">
        <v>5</v>
      </c>
      <c r="E22" s="28" t="s">
        <v>46</v>
      </c>
      <c r="G22" s="28">
        <v>42.5</v>
      </c>
      <c r="H22" s="24">
        <f>G22*0.2</f>
        <v>8.5</v>
      </c>
      <c r="I22" s="28"/>
      <c r="J22" s="28"/>
      <c r="L22" s="29"/>
      <c r="M22" s="25">
        <f>L22+J22+I22+H22+F22</f>
        <v>8.5</v>
      </c>
      <c r="N22" s="30"/>
    </row>
    <row r="23" spans="1:14">
      <c r="A23" s="11">
        <v>15</v>
      </c>
      <c r="B23" s="12" t="s">
        <v>47</v>
      </c>
      <c r="C23" s="13"/>
      <c r="D23" s="14" t="s">
        <v>35</v>
      </c>
      <c r="E23" s="14" t="s">
        <v>36</v>
      </c>
      <c r="G23" s="16">
        <v>41.5</v>
      </c>
      <c r="H23" s="24">
        <f>G23*0.2</f>
        <v>8.3000000000000007</v>
      </c>
      <c r="I23" s="18"/>
      <c r="J23" s="19"/>
      <c r="K23" s="20"/>
      <c r="L23" s="21"/>
      <c r="M23" s="25">
        <f>L23+J23+I23+H23+F23</f>
        <v>8.3000000000000007</v>
      </c>
      <c r="N23" s="23"/>
    </row>
    <row r="24" spans="1:14">
      <c r="A24" s="11">
        <v>16</v>
      </c>
      <c r="B24" s="12" t="s">
        <v>48</v>
      </c>
      <c r="C24" s="13"/>
      <c r="D24" s="14" t="s">
        <v>49</v>
      </c>
      <c r="E24" s="14" t="s">
        <v>33</v>
      </c>
      <c r="G24" s="16">
        <v>40.5</v>
      </c>
      <c r="H24" s="24">
        <f>G24*0.2</f>
        <v>8.1</v>
      </c>
      <c r="I24" s="18"/>
      <c r="J24" s="19"/>
      <c r="K24" s="20"/>
      <c r="L24" s="21"/>
      <c r="M24" s="25">
        <f>L24+J24+I24+H24+F24</f>
        <v>8.1</v>
      </c>
      <c r="N24" s="23"/>
    </row>
    <row r="25" spans="1:14">
      <c r="A25" s="11">
        <v>17</v>
      </c>
      <c r="B25" s="12" t="s">
        <v>50</v>
      </c>
      <c r="C25" s="13"/>
      <c r="D25" s="14" t="s">
        <v>32</v>
      </c>
      <c r="E25" s="14" t="s">
        <v>21</v>
      </c>
      <c r="G25" s="16">
        <v>38</v>
      </c>
      <c r="H25" s="24">
        <f>G25*0.2</f>
        <v>7.6000000000000005</v>
      </c>
      <c r="I25" s="18"/>
      <c r="J25" s="19"/>
      <c r="K25" s="20"/>
      <c r="L25" s="21"/>
      <c r="M25" s="25">
        <f>L25+J25+I25+H25+F25</f>
        <v>7.6000000000000005</v>
      </c>
      <c r="N25" s="23"/>
    </row>
    <row r="26" spans="1:14">
      <c r="A26" s="11">
        <v>18</v>
      </c>
      <c r="B26" s="12" t="s">
        <v>51</v>
      </c>
      <c r="C26" s="13"/>
      <c r="D26" s="14" t="s">
        <v>52</v>
      </c>
      <c r="E26" s="14" t="s">
        <v>21</v>
      </c>
      <c r="G26" s="16">
        <v>37.5</v>
      </c>
      <c r="H26" s="24">
        <f>G26*0.2</f>
        <v>7.5</v>
      </c>
      <c r="I26" s="18"/>
      <c r="J26" s="19"/>
      <c r="K26" s="20"/>
      <c r="L26" s="21"/>
      <c r="M26" s="25">
        <f>L26+J26+I26+H26+F26</f>
        <v>7.5</v>
      </c>
      <c r="N26" s="23"/>
    </row>
    <row r="27" spans="1:14">
      <c r="A27" s="11">
        <v>19</v>
      </c>
      <c r="B27" s="12" t="s">
        <v>53</v>
      </c>
      <c r="C27" s="13"/>
      <c r="D27" s="14" t="s">
        <v>54</v>
      </c>
      <c r="E27" s="14" t="s">
        <v>21</v>
      </c>
      <c r="G27" s="16">
        <v>37.5</v>
      </c>
      <c r="H27" s="24">
        <f>G27*0.2</f>
        <v>7.5</v>
      </c>
      <c r="I27" s="18"/>
      <c r="J27" s="19"/>
      <c r="K27" s="20"/>
      <c r="L27" s="21"/>
      <c r="M27" s="25">
        <f>L27+J27+I27+H27+F27</f>
        <v>7.5</v>
      </c>
      <c r="N27" s="23"/>
    </row>
    <row r="28" spans="1:14">
      <c r="A28" s="11">
        <v>20</v>
      </c>
      <c r="B28" s="12" t="s">
        <v>55</v>
      </c>
      <c r="C28" s="13"/>
      <c r="D28" s="14" t="s">
        <v>23</v>
      </c>
      <c r="E28" s="14" t="s">
        <v>21</v>
      </c>
      <c r="G28" s="16">
        <v>36.5</v>
      </c>
      <c r="H28" s="24">
        <f>G28*0.2</f>
        <v>7.3000000000000007</v>
      </c>
      <c r="I28" s="18"/>
      <c r="J28" s="19"/>
      <c r="K28" s="20"/>
      <c r="L28" s="21"/>
      <c r="M28" s="25">
        <f>L28+J28+I28+H28+F28</f>
        <v>7.3000000000000007</v>
      </c>
      <c r="N28" s="23"/>
    </row>
    <row r="29" spans="1:14">
      <c r="A29" s="11">
        <v>21</v>
      </c>
      <c r="B29" s="12" t="s">
        <v>56</v>
      </c>
      <c r="C29" s="13"/>
      <c r="D29" s="14" t="s">
        <v>49</v>
      </c>
      <c r="E29" s="14" t="s">
        <v>46</v>
      </c>
      <c r="G29" s="16">
        <v>36.5</v>
      </c>
      <c r="H29" s="24">
        <f>G29*0.2</f>
        <v>7.3000000000000007</v>
      </c>
      <c r="I29" s="18"/>
      <c r="J29" s="19"/>
      <c r="K29" s="20"/>
      <c r="L29" s="21"/>
      <c r="M29" s="25">
        <f>L29+J29+I29+H29+F29</f>
        <v>7.3000000000000007</v>
      </c>
      <c r="N29" s="23"/>
    </row>
    <row r="30" spans="1:14">
      <c r="A30" s="11">
        <v>22</v>
      </c>
      <c r="B30" s="12" t="s">
        <v>57</v>
      </c>
      <c r="C30" s="13"/>
      <c r="D30" s="14" t="s">
        <v>26</v>
      </c>
      <c r="E30" s="14" t="s">
        <v>21</v>
      </c>
      <c r="G30" s="16">
        <v>35</v>
      </c>
      <c r="H30" s="24">
        <f>G30*0.2</f>
        <v>7</v>
      </c>
      <c r="I30" s="18"/>
      <c r="J30" s="19"/>
      <c r="K30" s="20"/>
      <c r="L30" s="21"/>
      <c r="M30" s="25">
        <f>L30+J30+I30+H30+F30</f>
        <v>7</v>
      </c>
      <c r="N30" s="23"/>
    </row>
    <row r="31" spans="1:14">
      <c r="A31" s="11">
        <v>23</v>
      </c>
      <c r="B31" s="12" t="s">
        <v>58</v>
      </c>
      <c r="C31" s="13"/>
      <c r="D31" s="14" t="s">
        <v>44</v>
      </c>
      <c r="E31" s="14" t="s">
        <v>21</v>
      </c>
      <c r="G31" s="16">
        <v>35</v>
      </c>
      <c r="H31" s="24">
        <f>G31*0.2</f>
        <v>7</v>
      </c>
      <c r="I31" s="18"/>
      <c r="J31" s="19"/>
      <c r="K31" s="20"/>
      <c r="L31" s="21"/>
      <c r="M31" s="25">
        <f>L31+J31+I31+H31+F31</f>
        <v>7</v>
      </c>
      <c r="N31" s="23"/>
    </row>
    <row r="32" spans="1:14">
      <c r="A32" s="11">
        <v>24</v>
      </c>
      <c r="B32" s="26" t="s">
        <v>59</v>
      </c>
      <c r="C32" s="27"/>
      <c r="D32" s="26">
        <v>10</v>
      </c>
      <c r="E32" s="14" t="s">
        <v>21</v>
      </c>
      <c r="G32" s="28">
        <v>34</v>
      </c>
      <c r="H32" s="24">
        <f>G32*0.2</f>
        <v>6.8000000000000007</v>
      </c>
      <c r="I32" s="28"/>
      <c r="J32" s="28"/>
      <c r="L32" s="29"/>
      <c r="M32" s="25">
        <f>L32+J32+I32+H32+F32</f>
        <v>6.8000000000000007</v>
      </c>
      <c r="N32" s="30"/>
    </row>
    <row r="33" spans="1:14">
      <c r="A33" s="11">
        <v>25</v>
      </c>
      <c r="B33" s="12" t="s">
        <v>60</v>
      </c>
      <c r="C33" s="13"/>
      <c r="D33" s="14" t="s">
        <v>61</v>
      </c>
      <c r="E33" s="14" t="s">
        <v>21</v>
      </c>
      <c r="G33" s="16">
        <v>32.5</v>
      </c>
      <c r="H33" s="24">
        <f>G33*0.2</f>
        <v>6.5</v>
      </c>
      <c r="I33" s="18"/>
      <c r="J33" s="19"/>
      <c r="K33" s="20"/>
      <c r="L33" s="21"/>
      <c r="M33" s="25">
        <f>L33+J33+I33+H33+F33</f>
        <v>6.5</v>
      </c>
      <c r="N33" s="23"/>
    </row>
    <row r="34" spans="1:14">
      <c r="A34" s="11">
        <v>26</v>
      </c>
      <c r="B34" s="12" t="s">
        <v>62</v>
      </c>
      <c r="C34" s="13"/>
      <c r="D34" s="14" t="s">
        <v>26</v>
      </c>
      <c r="E34" s="14" t="s">
        <v>21</v>
      </c>
      <c r="G34" s="16">
        <v>32.5</v>
      </c>
      <c r="H34" s="24">
        <f>G34*0.2</f>
        <v>6.5</v>
      </c>
      <c r="I34" s="18"/>
      <c r="J34" s="19"/>
      <c r="K34" s="20"/>
      <c r="L34" s="21"/>
      <c r="M34" s="25">
        <f>L34+J34+I34+H34+F34</f>
        <v>6.5</v>
      </c>
      <c r="N34" s="23"/>
    </row>
    <row r="35" spans="1:14">
      <c r="A35" s="11">
        <v>27</v>
      </c>
      <c r="B35" s="12" t="s">
        <v>63</v>
      </c>
      <c r="C35" s="13"/>
      <c r="D35" s="14" t="s">
        <v>49</v>
      </c>
      <c r="E35" s="14" t="s">
        <v>21</v>
      </c>
      <c r="G35" s="16">
        <v>32.5</v>
      </c>
      <c r="H35" s="24">
        <f>G35*0.2</f>
        <v>6.5</v>
      </c>
      <c r="I35" s="18"/>
      <c r="J35" s="19"/>
      <c r="K35" s="20"/>
      <c r="L35" s="21"/>
      <c r="M35" s="25">
        <f>L35+J35+I35+H35+F35</f>
        <v>6.5</v>
      </c>
      <c r="N35" s="23"/>
    </row>
    <row r="36" spans="1:14">
      <c r="A36" s="11">
        <v>28</v>
      </c>
      <c r="B36" s="12" t="s">
        <v>64</v>
      </c>
      <c r="C36" s="13"/>
      <c r="D36" s="14" t="s">
        <v>65</v>
      </c>
      <c r="E36" s="14" t="s">
        <v>21</v>
      </c>
      <c r="G36" s="16">
        <v>32</v>
      </c>
      <c r="H36" s="24">
        <f>G36*0.2</f>
        <v>6.4</v>
      </c>
      <c r="I36" s="18"/>
      <c r="J36" s="19"/>
      <c r="K36" s="20"/>
      <c r="L36" s="21"/>
      <c r="M36" s="25">
        <f>L36+J36+I36+H36+F36</f>
        <v>6.4</v>
      </c>
      <c r="N36" s="23"/>
    </row>
    <row r="37" spans="1:14">
      <c r="A37" s="11">
        <v>29</v>
      </c>
      <c r="B37" s="12" t="s">
        <v>66</v>
      </c>
      <c r="C37" s="13"/>
      <c r="D37" s="14" t="s">
        <v>32</v>
      </c>
      <c r="E37" s="14" t="s">
        <v>21</v>
      </c>
      <c r="G37" s="16">
        <v>31.5</v>
      </c>
      <c r="H37" s="24">
        <f>G37*0.2</f>
        <v>6.3000000000000007</v>
      </c>
      <c r="I37" s="18"/>
      <c r="J37" s="19"/>
      <c r="K37" s="20"/>
      <c r="L37" s="21"/>
      <c r="M37" s="25">
        <f>L37+J37+I37+H37+F37</f>
        <v>6.3000000000000007</v>
      </c>
      <c r="N37" s="23"/>
    </row>
    <row r="38" spans="1:14">
      <c r="A38" s="11">
        <v>30</v>
      </c>
      <c r="B38" s="26" t="s">
        <v>67</v>
      </c>
      <c r="C38" s="27"/>
      <c r="D38" s="26">
        <v>15</v>
      </c>
      <c r="E38" s="14" t="s">
        <v>21</v>
      </c>
      <c r="G38" s="28">
        <v>30.5</v>
      </c>
      <c r="H38" s="24">
        <f>G38*0.2</f>
        <v>6.1000000000000005</v>
      </c>
      <c r="I38" s="28"/>
      <c r="J38" s="28"/>
      <c r="L38" s="29"/>
      <c r="M38" s="25">
        <f>L38+J38+I38+H38+F38</f>
        <v>6.1000000000000005</v>
      </c>
      <c r="N38" s="30"/>
    </row>
    <row r="39" spans="1:14">
      <c r="A39" s="11">
        <v>31</v>
      </c>
      <c r="B39" s="12" t="s">
        <v>68</v>
      </c>
      <c r="C39" s="13"/>
      <c r="D39" s="14" t="s">
        <v>52</v>
      </c>
      <c r="E39" s="14" t="s">
        <v>21</v>
      </c>
      <c r="G39" s="16">
        <v>29.5</v>
      </c>
      <c r="H39" s="24">
        <f t="shared" ref="H39:H70" si="2">G39*0.2</f>
        <v>5.9</v>
      </c>
      <c r="I39" s="18"/>
      <c r="J39" s="19"/>
      <c r="K39" s="20"/>
      <c r="L39" s="21"/>
      <c r="M39" s="25">
        <f>L39+J39+I39+H39+F39</f>
        <v>5.9</v>
      </c>
      <c r="N39" s="23"/>
    </row>
    <row r="40" spans="1:14">
      <c r="A40" s="11">
        <v>32</v>
      </c>
      <c r="B40" s="12" t="s">
        <v>69</v>
      </c>
      <c r="C40" s="13"/>
      <c r="D40" s="14" t="s">
        <v>54</v>
      </c>
      <c r="E40" s="14" t="s">
        <v>21</v>
      </c>
      <c r="G40" s="16">
        <v>26.5</v>
      </c>
      <c r="H40" s="24">
        <f t="shared" si="2"/>
        <v>5.3000000000000007</v>
      </c>
      <c r="I40" s="18"/>
      <c r="J40" s="19"/>
      <c r="K40" s="20"/>
      <c r="L40" s="21"/>
      <c r="M40" s="25">
        <f>L40+J40+I40+H40+F40</f>
        <v>5.3000000000000007</v>
      </c>
      <c r="N40" s="23"/>
    </row>
    <row r="41" spans="1:14">
      <c r="A41" s="11">
        <v>33</v>
      </c>
      <c r="B41" s="12" t="s">
        <v>70</v>
      </c>
      <c r="C41" s="13"/>
      <c r="D41" s="14" t="s">
        <v>65</v>
      </c>
      <c r="E41" s="14" t="s">
        <v>21</v>
      </c>
      <c r="G41" s="16">
        <v>26</v>
      </c>
      <c r="H41" s="24">
        <f t="shared" si="2"/>
        <v>5.2</v>
      </c>
      <c r="I41" s="18"/>
      <c r="J41" s="19"/>
      <c r="K41" s="20"/>
      <c r="L41" s="21"/>
      <c r="M41" s="25">
        <f>L41+J41+I41+H41+F41</f>
        <v>5.2</v>
      </c>
      <c r="N41" s="23"/>
    </row>
    <row r="42" spans="1:14">
      <c r="A42" s="11">
        <v>34</v>
      </c>
      <c r="B42" s="12" t="s">
        <v>71</v>
      </c>
      <c r="C42" s="13"/>
      <c r="D42" s="14" t="s">
        <v>72</v>
      </c>
      <c r="E42" s="14" t="s">
        <v>21</v>
      </c>
      <c r="G42" s="16">
        <v>23.5</v>
      </c>
      <c r="H42" s="24">
        <f t="shared" si="2"/>
        <v>4.7</v>
      </c>
      <c r="I42" s="18"/>
      <c r="J42" s="19"/>
      <c r="K42" s="20"/>
      <c r="L42" s="21"/>
      <c r="M42" s="25">
        <f>L42+J42+I42+H42+F42</f>
        <v>4.7</v>
      </c>
      <c r="N42" s="23"/>
    </row>
    <row r="43" spans="1:14">
      <c r="A43" s="11">
        <v>35</v>
      </c>
      <c r="B43" s="12" t="s">
        <v>73</v>
      </c>
      <c r="C43" s="13"/>
      <c r="D43" s="14" t="s">
        <v>23</v>
      </c>
      <c r="E43" s="14" t="s">
        <v>21</v>
      </c>
      <c r="G43" s="16">
        <v>23</v>
      </c>
      <c r="H43" s="24">
        <f t="shared" si="2"/>
        <v>4.6000000000000005</v>
      </c>
      <c r="I43" s="18"/>
      <c r="J43" s="19"/>
      <c r="K43" s="20"/>
      <c r="L43" s="21"/>
      <c r="M43" s="25">
        <f>L43+J43+I43+H43+F43</f>
        <v>4.6000000000000005</v>
      </c>
      <c r="N43" s="23"/>
    </row>
    <row r="44" spans="1:14">
      <c r="A44" s="11">
        <v>36</v>
      </c>
      <c r="B44" s="12" t="s">
        <v>68</v>
      </c>
      <c r="C44" s="13"/>
      <c r="D44" s="14" t="s">
        <v>61</v>
      </c>
      <c r="E44" s="14" t="s">
        <v>21</v>
      </c>
      <c r="G44" s="16">
        <v>23</v>
      </c>
      <c r="H44" s="24">
        <f t="shared" si="2"/>
        <v>4.6000000000000005</v>
      </c>
      <c r="I44" s="18"/>
      <c r="J44" s="19"/>
      <c r="K44" s="20"/>
      <c r="L44" s="21"/>
      <c r="M44" s="25">
        <f>L44+J44+I44+H44+F44</f>
        <v>4.6000000000000005</v>
      </c>
      <c r="N44" s="23"/>
    </row>
    <row r="45" spans="1:14">
      <c r="A45" s="11">
        <v>37</v>
      </c>
      <c r="B45" s="12" t="s">
        <v>74</v>
      </c>
      <c r="C45" s="13"/>
      <c r="D45" s="14" t="s">
        <v>61</v>
      </c>
      <c r="E45" s="14" t="s">
        <v>21</v>
      </c>
      <c r="G45" s="16">
        <v>20.5</v>
      </c>
      <c r="H45" s="24">
        <f t="shared" si="2"/>
        <v>4.1000000000000005</v>
      </c>
      <c r="I45" s="18"/>
      <c r="J45" s="19"/>
      <c r="K45" s="20"/>
      <c r="L45" s="21"/>
      <c r="M45" s="25">
        <f>L45+J45+I45+H45+F45</f>
        <v>4.1000000000000005</v>
      </c>
      <c r="N45" s="23"/>
    </row>
    <row r="46" spans="1:14">
      <c r="A46" s="11">
        <v>38</v>
      </c>
      <c r="B46" s="12" t="s">
        <v>75</v>
      </c>
      <c r="C46" s="13"/>
      <c r="D46" s="14" t="s">
        <v>20</v>
      </c>
      <c r="E46" s="14" t="s">
        <v>46</v>
      </c>
      <c r="G46" s="16">
        <v>20</v>
      </c>
      <c r="H46" s="24">
        <f t="shared" si="2"/>
        <v>4</v>
      </c>
      <c r="I46" s="18"/>
      <c r="J46" s="19"/>
      <c r="K46" s="20"/>
      <c r="L46" s="21"/>
      <c r="M46" s="25">
        <f>L46+J46+I46+H46+F46</f>
        <v>4</v>
      </c>
      <c r="N46" s="23"/>
    </row>
    <row r="47" spans="1:14">
      <c r="A47" s="11">
        <v>39</v>
      </c>
      <c r="B47" s="12" t="s">
        <v>76</v>
      </c>
      <c r="C47" s="13"/>
      <c r="D47" s="14" t="s">
        <v>30</v>
      </c>
      <c r="E47" s="14" t="s">
        <v>77</v>
      </c>
      <c r="G47" s="16">
        <v>20</v>
      </c>
      <c r="H47" s="24">
        <f t="shared" si="2"/>
        <v>4</v>
      </c>
      <c r="I47" s="18"/>
      <c r="J47" s="19"/>
      <c r="K47" s="20"/>
      <c r="L47" s="21"/>
      <c r="M47" s="25">
        <f>L47+J47+I47+H47+F47</f>
        <v>4</v>
      </c>
      <c r="N47" s="23"/>
    </row>
    <row r="48" spans="1:14">
      <c r="A48" s="11">
        <v>40</v>
      </c>
      <c r="B48" s="12" t="s">
        <v>78</v>
      </c>
      <c r="C48" s="13"/>
      <c r="D48" s="14" t="s">
        <v>52</v>
      </c>
      <c r="E48" s="14" t="s">
        <v>21</v>
      </c>
      <c r="G48" s="16">
        <v>19.5</v>
      </c>
      <c r="H48" s="24">
        <f t="shared" si="2"/>
        <v>3.9000000000000004</v>
      </c>
      <c r="I48" s="18"/>
      <c r="J48" s="19"/>
      <c r="K48" s="20"/>
      <c r="L48" s="21"/>
      <c r="M48" s="25">
        <f>L48+J48+I48+H48+F48</f>
        <v>3.9000000000000004</v>
      </c>
      <c r="N48" s="23"/>
    </row>
    <row r="49" spans="1:14">
      <c r="A49" s="11">
        <v>41</v>
      </c>
      <c r="B49" s="12" t="s">
        <v>79</v>
      </c>
      <c r="C49" s="13"/>
      <c r="D49" s="14" t="s">
        <v>39</v>
      </c>
      <c r="E49" s="14" t="s">
        <v>80</v>
      </c>
      <c r="G49" s="16">
        <v>19.5</v>
      </c>
      <c r="H49" s="24">
        <f t="shared" si="2"/>
        <v>3.9000000000000004</v>
      </c>
      <c r="I49" s="18"/>
      <c r="J49" s="19"/>
      <c r="K49" s="20"/>
      <c r="L49" s="21"/>
      <c r="M49" s="25">
        <f>L49+J49+I49+H49+F49</f>
        <v>3.9000000000000004</v>
      </c>
      <c r="N49" s="23"/>
    </row>
    <row r="50" spans="1:14">
      <c r="A50" s="11">
        <v>42</v>
      </c>
      <c r="B50" s="12" t="s">
        <v>81</v>
      </c>
      <c r="C50" s="13"/>
      <c r="D50" s="14" t="s">
        <v>44</v>
      </c>
      <c r="E50" s="14" t="s">
        <v>21</v>
      </c>
      <c r="G50" s="16">
        <v>19</v>
      </c>
      <c r="H50" s="24">
        <f t="shared" si="2"/>
        <v>3.8000000000000003</v>
      </c>
      <c r="I50" s="18"/>
      <c r="J50" s="19"/>
      <c r="K50" s="20"/>
      <c r="L50" s="21"/>
      <c r="M50" s="25">
        <f>L50+J50+I50+H50+F50</f>
        <v>3.8000000000000003</v>
      </c>
      <c r="N50" s="23"/>
    </row>
    <row r="51" spans="1:14">
      <c r="A51" s="11">
        <v>43</v>
      </c>
      <c r="B51" s="12" t="s">
        <v>82</v>
      </c>
      <c r="C51" s="13"/>
      <c r="D51" s="14" t="s">
        <v>39</v>
      </c>
      <c r="E51" s="14" t="s">
        <v>21</v>
      </c>
      <c r="G51" s="16">
        <v>16.5</v>
      </c>
      <c r="H51" s="24">
        <f t="shared" si="2"/>
        <v>3.3000000000000003</v>
      </c>
      <c r="I51" s="18"/>
      <c r="J51" s="19"/>
      <c r="K51" s="20"/>
      <c r="L51" s="21"/>
      <c r="M51" s="25">
        <f>L51+J51+I51+H51+F51</f>
        <v>3.3000000000000003</v>
      </c>
      <c r="N51" s="23"/>
    </row>
    <row r="52" spans="1:14">
      <c r="A52" s="11">
        <v>44</v>
      </c>
      <c r="B52" s="26" t="s">
        <v>55</v>
      </c>
      <c r="C52" s="27"/>
      <c r="D52" s="26">
        <v>12</v>
      </c>
      <c r="E52" s="14" t="s">
        <v>21</v>
      </c>
      <c r="G52" s="28">
        <v>15</v>
      </c>
      <c r="H52" s="24">
        <f t="shared" si="2"/>
        <v>3</v>
      </c>
      <c r="I52" s="28"/>
      <c r="J52" s="28"/>
      <c r="L52" s="29"/>
      <c r="M52" s="25">
        <f>L52+J52+I52+H52+F52</f>
        <v>3</v>
      </c>
      <c r="N52" s="30"/>
    </row>
    <row r="53" spans="1:14">
      <c r="A53" s="11">
        <v>45</v>
      </c>
      <c r="B53" s="12" t="s">
        <v>83</v>
      </c>
      <c r="C53" s="13"/>
      <c r="D53" s="14" t="s">
        <v>72</v>
      </c>
      <c r="E53" s="14" t="s">
        <v>21</v>
      </c>
      <c r="G53" s="16">
        <v>13.5</v>
      </c>
      <c r="H53" s="24">
        <f t="shared" si="2"/>
        <v>2.7</v>
      </c>
      <c r="I53" s="18"/>
      <c r="J53" s="19"/>
      <c r="K53" s="20"/>
      <c r="L53" s="21"/>
      <c r="M53" s="25">
        <f>L53+J53+I53+H53+F53</f>
        <v>2.7</v>
      </c>
      <c r="N53" s="23"/>
    </row>
    <row r="54" spans="1:14">
      <c r="A54" s="11">
        <v>46</v>
      </c>
      <c r="B54" s="12" t="s">
        <v>84</v>
      </c>
      <c r="C54" s="13"/>
      <c r="D54" s="14" t="s">
        <v>35</v>
      </c>
      <c r="E54" s="14" t="s">
        <v>85</v>
      </c>
      <c r="G54" s="16">
        <v>12.5</v>
      </c>
      <c r="H54" s="24">
        <f t="shared" si="2"/>
        <v>2.5</v>
      </c>
      <c r="I54" s="18"/>
      <c r="J54" s="19"/>
      <c r="K54" s="20"/>
      <c r="L54" s="21"/>
      <c r="M54" s="25">
        <f>L54+J54+I54+H54+F54</f>
        <v>2.5</v>
      </c>
      <c r="N54" s="23"/>
    </row>
    <row r="55" spans="1:14">
      <c r="A55" s="11">
        <v>47</v>
      </c>
      <c r="B55" s="12" t="s">
        <v>86</v>
      </c>
      <c r="C55" s="13"/>
      <c r="D55" s="14" t="s">
        <v>35</v>
      </c>
      <c r="E55" s="14" t="s">
        <v>80</v>
      </c>
      <c r="G55" s="16">
        <v>12.5</v>
      </c>
      <c r="H55" s="24">
        <f t="shared" si="2"/>
        <v>2.5</v>
      </c>
      <c r="I55" s="18"/>
      <c r="J55" s="19"/>
      <c r="K55" s="20"/>
      <c r="L55" s="21"/>
      <c r="M55" s="25">
        <f>L55+J55+I55+H55+F55</f>
        <v>2.5</v>
      </c>
      <c r="N55" s="23"/>
    </row>
    <row r="56" spans="1:14">
      <c r="A56" s="11">
        <v>48</v>
      </c>
      <c r="B56" s="12" t="s">
        <v>87</v>
      </c>
      <c r="C56" s="13"/>
      <c r="D56" s="14" t="s">
        <v>42</v>
      </c>
      <c r="E56" s="14" t="s">
        <v>21</v>
      </c>
      <c r="G56" s="16">
        <v>11</v>
      </c>
      <c r="H56" s="24">
        <f t="shared" si="2"/>
        <v>2.2000000000000002</v>
      </c>
      <c r="I56" s="18"/>
      <c r="J56" s="19"/>
      <c r="K56" s="20"/>
      <c r="L56" s="21"/>
      <c r="M56" s="25">
        <f>L56+J56+I56+H56+F56</f>
        <v>2.2000000000000002</v>
      </c>
      <c r="N56" s="23"/>
    </row>
    <row r="57" spans="1:14">
      <c r="A57" s="11">
        <v>49</v>
      </c>
      <c r="B57" s="12" t="s">
        <v>88</v>
      </c>
      <c r="C57" s="13"/>
      <c r="D57" s="14" t="s">
        <v>28</v>
      </c>
      <c r="E57" s="14" t="s">
        <v>21</v>
      </c>
      <c r="G57" s="16">
        <v>11</v>
      </c>
      <c r="H57" s="24">
        <f t="shared" si="2"/>
        <v>2.2000000000000002</v>
      </c>
      <c r="I57" s="18"/>
      <c r="J57" s="19"/>
      <c r="K57" s="20"/>
      <c r="L57" s="21"/>
      <c r="M57" s="25">
        <f>L57+J57+I57+H57+F57</f>
        <v>2.2000000000000002</v>
      </c>
      <c r="N57" s="23"/>
    </row>
    <row r="58" spans="1:14">
      <c r="A58" s="11">
        <v>50</v>
      </c>
      <c r="B58" s="31" t="s">
        <v>89</v>
      </c>
      <c r="C58" s="13"/>
      <c r="D58" s="14" t="s">
        <v>65</v>
      </c>
      <c r="E58" s="14" t="s">
        <v>21</v>
      </c>
      <c r="G58" s="16">
        <v>11</v>
      </c>
      <c r="H58" s="24">
        <f t="shared" si="2"/>
        <v>2.2000000000000002</v>
      </c>
      <c r="I58" s="18"/>
      <c r="J58" s="19"/>
      <c r="K58" s="20"/>
      <c r="L58" s="21"/>
      <c r="M58" s="25">
        <f>L58+J58+I58+H58+F58</f>
        <v>2.2000000000000002</v>
      </c>
      <c r="N58" s="23"/>
    </row>
    <row r="59" spans="1:14">
      <c r="A59" s="11">
        <v>51</v>
      </c>
      <c r="B59" s="27" t="s">
        <v>90</v>
      </c>
      <c r="C59" s="27"/>
      <c r="D59" s="26">
        <v>1</v>
      </c>
      <c r="E59" s="14" t="s">
        <v>21</v>
      </c>
      <c r="F59" s="23"/>
      <c r="G59" s="23">
        <v>10</v>
      </c>
      <c r="H59" s="24">
        <f t="shared" si="2"/>
        <v>2</v>
      </c>
      <c r="I59" s="28"/>
      <c r="J59" s="28"/>
      <c r="L59" s="29"/>
      <c r="M59" s="25">
        <f>L59+J59+I59+H59+F59</f>
        <v>2</v>
      </c>
      <c r="N59" s="30"/>
    </row>
    <row r="60" spans="1:14">
      <c r="A60" s="11">
        <v>52</v>
      </c>
      <c r="B60" s="31" t="s">
        <v>91</v>
      </c>
      <c r="C60" s="13"/>
      <c r="D60" s="14" t="s">
        <v>54</v>
      </c>
      <c r="E60" s="32" t="s">
        <v>21</v>
      </c>
      <c r="F60" s="23"/>
      <c r="G60" s="33">
        <v>8</v>
      </c>
      <c r="H60" s="24">
        <f t="shared" si="2"/>
        <v>1.6</v>
      </c>
      <c r="I60" s="18"/>
      <c r="J60" s="19"/>
      <c r="K60" s="20"/>
      <c r="L60" s="21"/>
      <c r="M60" s="25">
        <f>L60+J60+I60+H60+F60</f>
        <v>1.6</v>
      </c>
      <c r="N60" s="23"/>
    </row>
    <row r="61" spans="1:14">
      <c r="A61" s="11">
        <v>53</v>
      </c>
      <c r="B61" s="31" t="s">
        <v>92</v>
      </c>
      <c r="C61" s="13"/>
      <c r="D61" s="14" t="s">
        <v>30</v>
      </c>
      <c r="E61" s="32" t="s">
        <v>21</v>
      </c>
      <c r="F61" s="23"/>
      <c r="G61" s="33">
        <v>8</v>
      </c>
      <c r="H61" s="24">
        <f t="shared" si="2"/>
        <v>1.6</v>
      </c>
      <c r="I61" s="18"/>
      <c r="J61" s="19"/>
      <c r="K61" s="20"/>
      <c r="L61" s="21"/>
      <c r="M61" s="25">
        <f>L61+J61+I61+H61+F61</f>
        <v>1.6</v>
      </c>
      <c r="N61" s="23"/>
    </row>
    <row r="62" spans="1:14">
      <c r="A62" s="11">
        <v>54</v>
      </c>
      <c r="B62" s="31" t="s">
        <v>93</v>
      </c>
      <c r="C62" s="13"/>
      <c r="D62" s="14" t="s">
        <v>39</v>
      </c>
      <c r="E62" s="32" t="s">
        <v>21</v>
      </c>
      <c r="F62" s="23"/>
      <c r="G62" s="33">
        <v>8</v>
      </c>
      <c r="H62" s="24">
        <f t="shared" si="2"/>
        <v>1.6</v>
      </c>
      <c r="I62" s="18"/>
      <c r="J62" s="19"/>
      <c r="K62" s="20"/>
      <c r="L62" s="21"/>
      <c r="M62" s="25">
        <f>L62+J62+I62+H62+F62</f>
        <v>1.6</v>
      </c>
      <c r="N62" s="23"/>
    </row>
    <row r="63" spans="1:14">
      <c r="A63" s="11">
        <v>55</v>
      </c>
      <c r="B63" s="31" t="s">
        <v>94</v>
      </c>
      <c r="C63" s="13"/>
      <c r="D63" s="14" t="s">
        <v>20</v>
      </c>
      <c r="E63" s="32" t="s">
        <v>46</v>
      </c>
      <c r="F63" s="23"/>
      <c r="G63" s="33">
        <v>7</v>
      </c>
      <c r="H63" s="24">
        <f t="shared" si="2"/>
        <v>1.4000000000000001</v>
      </c>
      <c r="I63" s="34"/>
      <c r="J63" s="19"/>
      <c r="K63" s="13"/>
      <c r="L63" s="21"/>
      <c r="M63" s="25">
        <f>L63+J63+I63+H63+F63</f>
        <v>1.4000000000000001</v>
      </c>
      <c r="N63" s="23"/>
    </row>
    <row r="64" spans="1:14">
      <c r="A64" s="11">
        <v>56</v>
      </c>
      <c r="B64" s="31" t="s">
        <v>95</v>
      </c>
      <c r="C64" s="20"/>
      <c r="D64" s="14" t="s">
        <v>61</v>
      </c>
      <c r="E64" s="32" t="s">
        <v>21</v>
      </c>
      <c r="F64" s="23"/>
      <c r="G64" s="33">
        <v>6.5</v>
      </c>
      <c r="H64" s="24">
        <f t="shared" si="2"/>
        <v>1.3</v>
      </c>
      <c r="I64" s="34"/>
      <c r="J64" s="19"/>
      <c r="K64" s="20"/>
      <c r="L64" s="21"/>
      <c r="M64" s="25">
        <f>L64+J64+I64+H64+F64</f>
        <v>1.3</v>
      </c>
      <c r="N64" s="23"/>
    </row>
    <row r="65" spans="1:14">
      <c r="A65" s="11">
        <v>57</v>
      </c>
      <c r="B65" s="31" t="s">
        <v>96</v>
      </c>
      <c r="C65" s="20"/>
      <c r="D65" s="14" t="s">
        <v>72</v>
      </c>
      <c r="E65" s="32" t="s">
        <v>21</v>
      </c>
      <c r="F65" s="23"/>
      <c r="G65" s="33">
        <v>4</v>
      </c>
      <c r="H65" s="24">
        <f t="shared" si="2"/>
        <v>0.8</v>
      </c>
      <c r="I65" s="34"/>
      <c r="J65" s="19"/>
      <c r="K65" s="20"/>
      <c r="L65" s="21"/>
      <c r="M65" s="25">
        <f>L65+J65+I65+H65+F65</f>
        <v>0.8</v>
      </c>
      <c r="N65" s="23"/>
    </row>
    <row r="66" spans="1:14">
      <c r="A66" s="35">
        <v>58</v>
      </c>
      <c r="B66" s="31" t="s">
        <v>97</v>
      </c>
      <c r="C66" s="20"/>
      <c r="D66" s="14" t="s">
        <v>42</v>
      </c>
      <c r="E66" s="32" t="s">
        <v>21</v>
      </c>
      <c r="F66" s="23"/>
      <c r="G66" s="33">
        <v>3.5</v>
      </c>
      <c r="H66" s="24">
        <f t="shared" si="2"/>
        <v>0.70000000000000007</v>
      </c>
      <c r="I66" s="34"/>
      <c r="J66" s="19"/>
      <c r="K66" s="20"/>
      <c r="L66" s="21"/>
      <c r="M66" s="25">
        <f>L66+J66+I66+H66+F66</f>
        <v>0.70000000000000007</v>
      </c>
      <c r="N66" s="23"/>
    </row>
    <row r="67" spans="1:14">
      <c r="A67" s="35">
        <v>59</v>
      </c>
      <c r="B67" s="31" t="s">
        <v>98</v>
      </c>
      <c r="C67" s="20"/>
      <c r="D67" s="14" t="s">
        <v>49</v>
      </c>
      <c r="E67" s="32" t="s">
        <v>80</v>
      </c>
      <c r="F67" s="23"/>
      <c r="G67" s="33">
        <v>3</v>
      </c>
      <c r="H67" s="24">
        <f t="shared" si="2"/>
        <v>0.60000000000000009</v>
      </c>
      <c r="I67" s="34"/>
      <c r="J67" s="19"/>
      <c r="K67" s="20"/>
      <c r="L67" s="21"/>
      <c r="M67" s="25">
        <f>L67+J67+I67+H67+F67</f>
        <v>0.60000000000000009</v>
      </c>
      <c r="N67" s="23"/>
    </row>
    <row r="68" spans="1:14">
      <c r="A68" s="35">
        <v>60</v>
      </c>
      <c r="B68" s="31" t="s">
        <v>99</v>
      </c>
      <c r="C68" s="20"/>
      <c r="D68" s="14" t="s">
        <v>65</v>
      </c>
      <c r="E68" s="32" t="s">
        <v>21</v>
      </c>
      <c r="F68" s="23"/>
      <c r="G68" s="33">
        <v>2</v>
      </c>
      <c r="H68" s="24">
        <f t="shared" si="2"/>
        <v>0.4</v>
      </c>
      <c r="I68" s="34"/>
      <c r="J68" s="19"/>
      <c r="K68" s="20"/>
      <c r="L68" s="21"/>
      <c r="M68" s="25">
        <f>L68+J68+I68+H68+F68</f>
        <v>0.4</v>
      </c>
      <c r="N68" s="23"/>
    </row>
    <row r="69" spans="1:14">
      <c r="A69" s="35">
        <v>61</v>
      </c>
      <c r="B69" s="31" t="s">
        <v>100</v>
      </c>
      <c r="C69" s="20"/>
      <c r="D69" s="14" t="s">
        <v>44</v>
      </c>
      <c r="E69" s="32" t="s">
        <v>21</v>
      </c>
      <c r="F69" s="23"/>
      <c r="G69" s="33">
        <v>1</v>
      </c>
      <c r="H69" s="24">
        <f t="shared" si="2"/>
        <v>0.2</v>
      </c>
      <c r="I69" s="34"/>
      <c r="J69" s="19"/>
      <c r="K69" s="20"/>
      <c r="L69" s="21"/>
      <c r="M69" s="25">
        <f>L69+J69+I69+H69+F69</f>
        <v>0.2</v>
      </c>
      <c r="N69" s="23"/>
    </row>
    <row r="70" spans="1:14">
      <c r="A70" s="36">
        <v>62</v>
      </c>
      <c r="B70" s="37" t="s">
        <v>101</v>
      </c>
      <c r="C70" s="44"/>
      <c r="D70" s="38" t="s">
        <v>54</v>
      </c>
      <c r="E70" s="38" t="s">
        <v>21</v>
      </c>
      <c r="F70" s="39"/>
      <c r="G70" s="40">
        <v>0</v>
      </c>
      <c r="H70" s="41">
        <f t="shared" si="2"/>
        <v>0</v>
      </c>
      <c r="I70" s="42"/>
      <c r="J70" s="43"/>
      <c r="K70" s="44"/>
      <c r="L70" s="45"/>
      <c r="M70" s="46">
        <f>L70+J70+I70+H70+F70</f>
        <v>0</v>
      </c>
      <c r="N70" s="39"/>
    </row>
    <row r="71" spans="1:14">
      <c r="A71" s="52" t="s">
        <v>103</v>
      </c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</row>
    <row r="72" spans="1:14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</row>
    <row r="75" spans="1:14">
      <c r="A75" s="47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47"/>
      <c r="M75" s="47"/>
    </row>
    <row r="76" spans="1:14">
      <c r="A76" s="47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47"/>
      <c r="M76" s="47"/>
    </row>
  </sheetData>
  <mergeCells count="9">
    <mergeCell ref="A7:C7"/>
    <mergeCell ref="A71:N72"/>
    <mergeCell ref="B75:K76"/>
    <mergeCell ref="A1:N1"/>
    <mergeCell ref="A2:F2"/>
    <mergeCell ref="A3:C3"/>
    <mergeCell ref="A4:G4"/>
    <mergeCell ref="A5:F5"/>
    <mergeCell ref="A6:F6"/>
  </mergeCells>
  <phoneticPr fontId="2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wood1</cp:lastModifiedBy>
  <cp:lastPrinted>2012-04-17T08:10:19Z</cp:lastPrinted>
  <dcterms:created xsi:type="dcterms:W3CDTF">2012-04-17T07:22:22Z</dcterms:created>
  <dcterms:modified xsi:type="dcterms:W3CDTF">2012-04-17T08:10:53Z</dcterms:modified>
</cp:coreProperties>
</file>